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38_26_DKR_ZAKŁ_RADIOL_II\"/>
    </mc:Choice>
  </mc:AlternateContent>
  <xr:revisionPtr revIDLastSave="0" documentId="13_ncr:1_{68F42558-3BFA-4C69-8AC8-3F6AA46C3B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Hlk200541925" localSheetId="0">wzór!#REF!</definedName>
    <definedName name="_xlnm.Print_Area" localSheetId="0">wzór!$A$1:$G$87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G80" i="2" l="1"/>
  <c r="F80" i="2"/>
  <c r="G79" i="2"/>
  <c r="F79" i="2"/>
  <c r="G78" i="2"/>
  <c r="F78" i="2"/>
  <c r="G77" i="2"/>
  <c r="F77" i="2"/>
  <c r="G71" i="2"/>
  <c r="F71" i="2"/>
  <c r="G70" i="2"/>
  <c r="F70" i="2"/>
  <c r="G69" i="2"/>
  <c r="F69" i="2"/>
  <c r="G68" i="2"/>
  <c r="F68" i="2"/>
  <c r="G62" i="2"/>
  <c r="F62" i="2"/>
  <c r="G61" i="2"/>
  <c r="F61" i="2"/>
  <c r="G60" i="2"/>
  <c r="F60" i="2"/>
  <c r="G59" i="2"/>
  <c r="F59" i="2"/>
  <c r="G53" i="2"/>
  <c r="F53" i="2"/>
  <c r="G52" i="2"/>
  <c r="F52" i="2"/>
  <c r="G51" i="2"/>
  <c r="F51" i="2"/>
  <c r="G50" i="2"/>
  <c r="F50" i="2"/>
  <c r="G44" i="2"/>
  <c r="F44" i="2"/>
  <c r="G43" i="2"/>
  <c r="F43" i="2"/>
  <c r="G42" i="2"/>
  <c r="F42" i="2"/>
  <c r="G41" i="2"/>
  <c r="F41" i="2"/>
  <c r="G40" i="2"/>
  <c r="F40" i="2"/>
  <c r="G34" i="2"/>
  <c r="F34" i="2"/>
  <c r="G33" i="2"/>
  <c r="F33" i="2"/>
  <c r="G32" i="2"/>
  <c r="F32" i="2"/>
  <c r="G31" i="2"/>
  <c r="F31" i="2"/>
  <c r="G30" i="2"/>
  <c r="F30" i="2"/>
  <c r="G29" i="2"/>
  <c r="F29" i="2"/>
  <c r="G23" i="2"/>
  <c r="G22" i="2"/>
  <c r="G21" i="2"/>
  <c r="G20" i="2"/>
  <c r="G19" i="2"/>
  <c r="F23" i="2"/>
  <c r="F22" i="2"/>
  <c r="F21" i="2"/>
  <c r="F20" i="2"/>
  <c r="F47" i="2" l="1"/>
  <c r="G65" i="2"/>
  <c r="F74" i="2"/>
  <c r="G74" i="2"/>
  <c r="F83" i="2"/>
  <c r="F65" i="2"/>
  <c r="G83" i="2"/>
  <c r="F56" i="2"/>
  <c r="F26" i="2"/>
  <c r="G56" i="2"/>
  <c r="F37" i="2"/>
  <c r="G47" i="2"/>
  <c r="G37" i="2"/>
</calcChain>
</file>

<file path=xl/sharedStrings.xml><?xml version="1.0" encoding="utf-8"?>
<sst xmlns="http://schemas.openxmlformats.org/spreadsheetml/2006/main" count="92" uniqueCount="57">
  <si>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</si>
  <si>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</si>
  <si>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</si>
  <si>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</si>
  <si>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</si>
  <si>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</si>
  <si>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</si>
  <si>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</si>
  <si>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</si>
  <si>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</si>
  <si>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</si>
  <si>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</si>
  <si>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</si>
  <si>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</si>
  <si>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</si>
  <si>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</si>
  <si>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</si>
  <si>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</si>
  <si>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</si>
  <si>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</si>
  <si>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</si>
  <si>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</si>
  <si>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Prawo wykonywania zawodu lekarza.</t>
  </si>
  <si>
    <t>2. Opisy badań TK i MR (kontrakt zadaniowy)</t>
  </si>
  <si>
    <t>3. Opisy badań RTG (kontrakt godzinowy)</t>
  </si>
  <si>
    <t xml:space="preserve">   4. Nadzór nad badaniami wykonywanymi w Zakładzie Radiologii I</t>
  </si>
  <si>
    <t xml:space="preserve">  '5. Udział w kominkach, posiedzeniach MDT radiologiczno-klinicznych i innych zleconych zadaniach (kontakt godzinowy)</t>
  </si>
  <si>
    <t>6. Szkolenie rezydentów, konsultacje i zatwierdzanie opisów wykonanych przez rezydentów</t>
  </si>
  <si>
    <t>* wynagrodzenie godzinowe za faktyczne godziny wykonywania świadczeń medycznych potwierdzone w systemie Rejestracji Udzielającego zamówienia</t>
  </si>
  <si>
    <t>Pakiet nr 2</t>
  </si>
  <si>
    <t>Wartość pakietu nr 2:</t>
  </si>
  <si>
    <t>Pakiet nr 3</t>
  </si>
  <si>
    <t>Wartość pakietu nr 3:</t>
  </si>
  <si>
    <t>Pakiet nr 4</t>
  </si>
  <si>
    <t>Wartość pakietu nr 4:</t>
  </si>
  <si>
    <t>Pakiet nr 5</t>
  </si>
  <si>
    <t>Wartość pakietu nr 5:</t>
  </si>
  <si>
    <t>Pakiet nr 6</t>
  </si>
  <si>
    <t>Wartość pakietu nr 6:</t>
  </si>
  <si>
    <t>Pakiet nr 7</t>
  </si>
  <si>
    <t>Wartość pakietu nr 7:</t>
  </si>
  <si>
    <t>2. Opisy badań RTG ** - (max. Cena jednostkowa z załącznika 1A)</t>
  </si>
  <si>
    <t>3. Opisy badań TK ** - (max. Cena jednostkowa z załącznika 1A)</t>
  </si>
  <si>
    <t>4. Opisy badań MR ** - (max. Cena jednostkowa z załącznika 1A)</t>
  </si>
  <si>
    <t>5. Nadzór nad badaniami RTG, TK i MR; wybór i zatwierdzanie protokołów - wynagrodzenie godzinowe (dni powszednie)</t>
  </si>
  <si>
    <t>6. Nadzór nad badaniami TK i MR; wybór i zatwierdzanie protokołów - wynagrodzenie godzinowe (soboty)</t>
  </si>
  <si>
    <t>** 1 konsultacja opisu rezydenta w zakresie opisów RTG, TK i MR = 100% opisu badania</t>
  </si>
  <si>
    <t>6.Opisy badań MMG</t>
  </si>
  <si>
    <t>1. Wynagrodzenie godzinowe za: udział w posiedzeniach radiologiczno-klinicznych (kominkach). *, konsultacje badań z zewnątrz</t>
  </si>
  <si>
    <t>1. Wynagrodzenie godzinowe za: udział w posiedzeniach radiologiczno-klinicznych (kominkach). *, konsultacje badań z zewnatrz</t>
  </si>
  <si>
    <t>1. Wynagrodzenie godzinowe za: udział w posiedzeniach radiologiczno-klinicznych (kominkach). * , konsultacje badań z zewnątrz</t>
  </si>
  <si>
    <t xml:space="preserve">zadanie nr 1: udzielanie świadczeń zdrowotnych przez lekarza specjalistę z dziedziny radiologii   i diagnostyki obrazowej w Zakładzie Radiologii II Narodowego Instytutu Onkologii im. Marii Skłodowskiej - Curie - Państwowego Instytutu Badawczego (NIO – PIB);
</t>
  </si>
  <si>
    <t>Załącznik nr 1 do Ogłoszenia konkursowego KO- 38/26/DKR - zadanie nr 1</t>
  </si>
  <si>
    <t>1. Dyplom lekarza specjalisty z dziedziny radiologii i diagnostyki obrazowej, Certyfikat z ochrony radiologicznej pacjenta</t>
  </si>
  <si>
    <t>3. Ubezpieczenie OC, badania lekarskie</t>
  </si>
  <si>
    <t>…......................................</t>
  </si>
  <si>
    <t>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</si>
</sst>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0" fontId="6" fillId="0" borderId="17" xfId="1" applyNumberFormat="1" applyFont="1" applyFill="1" applyBorder="1" applyAlignment="1" applyProtection="1">
      <alignment vertical="center" wrapText="1"/>
      <protection locked="0"/>
    </xf>
    <xf numFmtId="4" fontId="11" fillId="0" borderId="17" xfId="0" applyNumberFormat="1" applyFont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26" fillId="2" borderId="2" xfId="0" applyFont="1" applyFill="1" applyBorder="1" applyAlignment="1">
      <alignment horizontal="right" vertical="center" wrapText="1" indent="1"/>
    </xf>
    <xf numFmtId="0" fontId="7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165" fontId="10" fillId="3" borderId="17" xfId="0" applyNumberFormat="1" applyFont="1" applyFill="1" applyBorder="1" applyAlignment="1">
      <alignment horizontal="center" vertical="center" wrapText="1"/>
    </xf>
    <xf numFmtId="165" fontId="10" fillId="3" borderId="36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right" vertical="center" wrapText="1" indent="1"/>
    </xf>
    <xf numFmtId="165" fontId="3" fillId="2" borderId="27" xfId="0" applyNumberFormat="1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3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>
      <alignment horizontal="right" vertical="center" wrapText="1" indent="1"/>
    </xf>
    <xf numFmtId="1" fontId="6" fillId="3" borderId="25" xfId="0" quotePrefix="1" applyNumberFormat="1" applyFont="1" applyFill="1" applyBorder="1" applyAlignment="1">
      <alignment horizontal="center" vertical="center" wrapText="1"/>
    </xf>
    <xf numFmtId="1" fontId="6" fillId="3" borderId="27" xfId="0" quotePrefix="1" applyNumberFormat="1" applyFont="1" applyFill="1" applyBorder="1" applyAlignment="1">
      <alignment horizontal="center" vertical="center" wrapText="1"/>
    </xf>
    <xf numFmtId="1" fontId="8" fillId="0" borderId="23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3" xfId="0" quotePrefix="1" applyNumberFormat="1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horizontal="justify" vertical="center" wrapText="1"/>
      <protection locked="0"/>
    </xf>
    <xf numFmtId="0" fontId="7" fillId="2" borderId="2" xfId="0" applyFont="1" applyFill="1" applyBorder="1" applyAlignment="1">
      <alignment horizontal="right" vertical="center" wrapText="1" indent="1"/>
    </xf>
    <xf numFmtId="0" fontId="0" fillId="0" borderId="40" xfId="0" applyBorder="1" applyAlignment="1" applyProtection="1">
      <alignment vertical="center" wrapText="1"/>
      <protection locked="0"/>
    </xf>
    <xf numFmtId="0" fontId="6" fillId="0" borderId="39" xfId="0" quotePrefix="1" applyFont="1" applyBorder="1" applyAlignment="1" applyProtection="1">
      <alignment horizontal="center" vertical="center" wrapText="1"/>
      <protection locked="0"/>
    </xf>
    <xf numFmtId="0" fontId="6" fillId="0" borderId="38" xfId="0" quotePrefix="1" applyFont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" fontId="6" fillId="3" borderId="29" xfId="0" quotePrefix="1" applyNumberFormat="1" applyFont="1" applyFill="1" applyBorder="1" applyAlignment="1">
      <alignment horizontal="center" vertical="center" wrapText="1"/>
    </xf>
    <xf numFmtId="1" fontId="6" fillId="3" borderId="30" xfId="0" quotePrefix="1" applyNumberFormat="1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" fontId="10" fillId="0" borderId="11" xfId="0" quotePrefix="1" applyNumberFormat="1" applyFont="1" applyBorder="1" applyAlignment="1" applyProtection="1">
      <alignment horizontal="left" vertical="center" wrapText="1"/>
      <protection locked="0"/>
    </xf>
    <xf numFmtId="1" fontId="10" fillId="0" borderId="12" xfId="0" quotePrefix="1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>
      <alignment horizontal="right" vertical="center" wrapText="1" indent="1"/>
    </xf>
    <xf numFmtId="0" fontId="6" fillId="2" borderId="1" xfId="0" applyFont="1" applyFill="1" applyBorder="1" applyAlignment="1">
      <alignment horizontal="right" vertical="center" wrapText="1" indent="1"/>
    </xf>
    <xf numFmtId="0" fontId="6" fillId="2" borderId="5" xfId="0" applyFont="1" applyFill="1" applyBorder="1" applyAlignment="1">
      <alignment horizontal="right" vertical="center" wrapText="1" indent="1"/>
    </xf>
    <xf numFmtId="0" fontId="9" fillId="0" borderId="41" xfId="0" applyFont="1" applyBorder="1" applyAlignment="1" applyProtection="1">
      <alignment horizontal="left" vertical="center" wrapText="1" indent="1"/>
      <protection locked="0"/>
    </xf>
    <xf numFmtId="0" fontId="9" fillId="0" borderId="42" xfId="0" applyFont="1" applyBorder="1" applyAlignment="1" applyProtection="1">
      <alignment horizontal="left" vertical="center" wrapText="1" indent="1"/>
      <protection locked="0"/>
    </xf>
    <xf numFmtId="0" fontId="9" fillId="0" borderId="7" xfId="0" applyFont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>
      <alignment horizontal="right" vertical="center" wrapText="1" indent="1"/>
    </xf>
    <xf numFmtId="1" fontId="10" fillId="0" borderId="8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9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0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1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2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3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4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3" borderId="8" xfId="0" quotePrefix="1" applyNumberFormat="1" applyFont="1" applyFill="1" applyBorder="1" applyAlignment="1">
      <alignment horizontal="left" vertical="center" wrapText="1" indent="1"/>
    </xf>
    <xf numFmtId="1" fontId="10" fillId="3" borderId="9" xfId="0" quotePrefix="1" applyNumberFormat="1" applyFont="1" applyFill="1" applyBorder="1" applyAlignment="1">
      <alignment horizontal="left" vertical="center" wrapText="1" indent="1"/>
    </xf>
    <xf numFmtId="1" fontId="10" fillId="3" borderId="10" xfId="0" quotePrefix="1" applyNumberFormat="1" applyFont="1" applyFill="1" applyBorder="1" applyAlignment="1">
      <alignment horizontal="left" vertical="center" wrapText="1" indent="1"/>
    </xf>
    <xf numFmtId="1" fontId="6" fillId="3" borderId="24" xfId="0" quotePrefix="1" applyNumberFormat="1" applyFont="1" applyFill="1" applyBorder="1" applyAlignment="1">
      <alignment horizontal="center" vertical="center" wrapText="1"/>
    </xf>
    <xf numFmtId="1" fontId="6" fillId="3" borderId="25" xfId="0" quotePrefix="1" applyNumberFormat="1" applyFont="1" applyFill="1" applyBorder="1" applyAlignment="1">
      <alignment horizontal="center" vertical="center" wrapText="1"/>
    </xf>
    <xf numFmtId="1" fontId="6" fillId="3" borderId="26" xfId="0" quotePrefix="1" applyNumberFormat="1" applyFont="1" applyFill="1" applyBorder="1" applyAlignment="1">
      <alignment horizontal="center" vertical="center" wrapText="1"/>
    </xf>
    <xf numFmtId="1" fontId="6" fillId="3" borderId="27" xfId="0" quotePrefix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83</xdr:row>
          <xdr:rowOff>0</xdr:rowOff>
        </xdr:from>
        <xdr:to>
          <xdr:col>3</xdr:col>
          <xdr:colOff>1470660</xdr:colOff>
          <xdr:row>83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83</xdr:row>
          <xdr:rowOff>0</xdr:rowOff>
        </xdr:from>
        <xdr:to>
          <xdr:col>2</xdr:col>
          <xdr:colOff>480060</xdr:colOff>
          <xdr:row>83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2956560</xdr:colOff>
          <xdr:row>3</xdr:row>
          <xdr:rowOff>99060</xdr:rowOff>
        </xdr:from>
        <xdr:to>
          <xdr:col>0</xdr:col>
          <xdr:colOff>3086100</xdr:colOff>
          <xdr:row>4</xdr:row>
          <xdr:rowOff>53340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890"/>
  <sheetViews>
    <sheetView showGridLines="0" tabSelected="1" zoomScale="90" zoomScaleNormal="90" workbookViewId="0">
      <selection activeCell="H94" sqref="H94"/>
    </sheetView>
  </sheetViews>
  <sheetFormatPr defaultColWidth="0" defaultRowHeight="14.4" zeroHeight="1" outlineLevelRow="1" x14ac:dyDescent="0.3"/>
  <cols>
    <col min="1" max="1" width="57.777343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34.88671875" style="1" customWidth="1"/>
    <col min="8" max="8" width="38.109375" style="22" customWidth="1"/>
    <col min="9" max="9" width="27.77734375" style="1" hidden="1" customWidth="1"/>
    <col min="10" max="16384" width="8.77734375" style="1" hidden="1"/>
  </cols>
  <sheetData>
    <row r="1" spans="1:8" ht="29.25" customHeight="1" x14ac:dyDescent="0.3">
      <c r="A1" s="8"/>
      <c r="B1" s="8"/>
      <c r="C1" s="8"/>
      <c r="D1" s="8"/>
      <c r="E1" s="46"/>
      <c r="F1" s="46"/>
      <c r="G1" s="46"/>
    </row>
    <row r="2" spans="1:8" ht="18" customHeight="1" x14ac:dyDescent="0.3">
      <c r="A2" s="33"/>
      <c r="B2" s="45" t="s">
        <v>52</v>
      </c>
      <c r="C2" s="45"/>
      <c r="D2" s="45"/>
      <c r="E2" s="45"/>
      <c r="F2" s="45"/>
      <c r="G2" s="45"/>
    </row>
    <row r="3" spans="1:8" ht="52.2" customHeight="1" x14ac:dyDescent="0.3">
      <c r="A3" s="32" t="s">
        <v>15</v>
      </c>
      <c r="B3" s="50" t="s">
        <v>51</v>
      </c>
      <c r="C3" s="51"/>
      <c r="D3" s="51"/>
      <c r="E3" s="51"/>
      <c r="F3" s="51"/>
      <c r="G3" s="52"/>
    </row>
    <row r="4" spans="1:8" ht="18.75" customHeight="1" x14ac:dyDescent="0.3">
      <c r="A4" s="53" t="s">
        <v>0</v>
      </c>
      <c r="B4" s="54" t="s">
        <v>53</v>
      </c>
      <c r="C4" s="55"/>
      <c r="D4" s="55"/>
      <c r="E4" s="55"/>
      <c r="F4" s="55"/>
      <c r="G4" s="56"/>
    </row>
    <row r="5" spans="1:8" ht="18.75" customHeight="1" x14ac:dyDescent="0.3">
      <c r="A5" s="53"/>
      <c r="B5" s="57" t="s">
        <v>22</v>
      </c>
      <c r="C5" s="58"/>
      <c r="D5" s="58"/>
      <c r="E5" s="58"/>
      <c r="F5" s="58"/>
      <c r="G5" s="59"/>
      <c r="H5" s="23"/>
    </row>
    <row r="6" spans="1:8" ht="18.75" customHeight="1" x14ac:dyDescent="0.3">
      <c r="A6" s="53"/>
      <c r="B6" s="57" t="s">
        <v>54</v>
      </c>
      <c r="C6" s="58"/>
      <c r="D6" s="58"/>
      <c r="E6" s="58"/>
      <c r="F6" s="58"/>
      <c r="G6" s="59"/>
    </row>
    <row r="7" spans="1:8" ht="20.55" customHeight="1" x14ac:dyDescent="0.3">
      <c r="A7" s="26" t="s">
        <v>14</v>
      </c>
      <c r="B7" s="65" t="s">
        <v>5</v>
      </c>
      <c r="C7" s="66"/>
      <c r="D7" s="27" t="s">
        <v>4</v>
      </c>
      <c r="E7" s="66" t="s">
        <v>2</v>
      </c>
      <c r="F7" s="39" t="s">
        <v>7</v>
      </c>
      <c r="G7" s="41"/>
    </row>
    <row r="8" spans="1:8" ht="22.95" customHeight="1" x14ac:dyDescent="0.3">
      <c r="A8" s="9" t="s">
        <v>21</v>
      </c>
      <c r="B8" s="67" t="s">
        <v>3</v>
      </c>
      <c r="C8" s="68"/>
      <c r="D8" s="28" t="s">
        <v>6</v>
      </c>
      <c r="E8" s="68"/>
      <c r="F8" s="40"/>
      <c r="G8" s="42"/>
    </row>
    <row r="9" spans="1:8" ht="21" customHeight="1" x14ac:dyDescent="0.3">
      <c r="A9" s="47" t="s">
        <v>13</v>
      </c>
      <c r="B9" s="62" t="s">
        <v>12</v>
      </c>
      <c r="C9" s="63"/>
      <c r="D9" s="63"/>
      <c r="E9" s="63"/>
      <c r="F9" s="63"/>
      <c r="G9" s="64"/>
    </row>
    <row r="10" spans="1:8" ht="21" customHeight="1" x14ac:dyDescent="0.3">
      <c r="A10" s="48"/>
      <c r="B10" s="57" t="s">
        <v>23</v>
      </c>
      <c r="C10" s="58"/>
      <c r="D10" s="58"/>
      <c r="E10" s="58"/>
      <c r="F10" s="58"/>
      <c r="G10" s="2"/>
    </row>
    <row r="11" spans="1:8" ht="21" customHeight="1" x14ac:dyDescent="0.3">
      <c r="A11" s="48"/>
      <c r="B11" s="57" t="s">
        <v>24</v>
      </c>
      <c r="C11" s="58"/>
      <c r="D11" s="58"/>
      <c r="E11" s="58"/>
      <c r="F11" s="58"/>
      <c r="G11" s="2"/>
    </row>
    <row r="12" spans="1:8" ht="21" customHeight="1" x14ac:dyDescent="0.3">
      <c r="A12" s="48"/>
      <c r="B12" s="43" t="s">
        <v>25</v>
      </c>
      <c r="C12" s="44"/>
      <c r="D12" s="44"/>
      <c r="E12" s="44"/>
      <c r="F12" s="44"/>
      <c r="G12" s="30"/>
    </row>
    <row r="13" spans="1:8" ht="21" customHeight="1" x14ac:dyDescent="0.3">
      <c r="A13" s="48"/>
      <c r="B13" s="43" t="s">
        <v>26</v>
      </c>
      <c r="C13" s="44"/>
      <c r="D13" s="44"/>
      <c r="E13" s="44"/>
      <c r="F13" s="44"/>
      <c r="G13" s="29"/>
    </row>
    <row r="14" spans="1:8" ht="21" customHeight="1" thickBot="1" x14ac:dyDescent="0.35">
      <c r="A14" s="49"/>
      <c r="B14" s="60" t="s">
        <v>27</v>
      </c>
      <c r="C14" s="61"/>
      <c r="D14" s="61"/>
      <c r="E14" s="61"/>
      <c r="F14" s="61"/>
      <c r="G14" s="3"/>
    </row>
    <row r="15" spans="1:8" ht="17.25" customHeight="1" thickBot="1" x14ac:dyDescent="0.35"/>
    <row r="16" spans="1:8" ht="46.8" x14ac:dyDescent="0.3">
      <c r="A16" s="10" t="s">
        <v>10</v>
      </c>
      <c r="B16" s="11" t="s">
        <v>8</v>
      </c>
      <c r="C16" s="11" t="s">
        <v>1</v>
      </c>
      <c r="D16" s="11" t="s">
        <v>20</v>
      </c>
      <c r="E16" s="11" t="s">
        <v>19</v>
      </c>
      <c r="F16" s="11" t="s">
        <v>17</v>
      </c>
      <c r="G16" s="12" t="s">
        <v>18</v>
      </c>
      <c r="H16" s="24"/>
    </row>
    <row r="17" spans="1:8" x14ac:dyDescent="0.3">
      <c r="A17" s="13" t="s">
        <v>16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5">
        <v>6</v>
      </c>
      <c r="H17" s="25"/>
    </row>
    <row r="18" spans="1:8" ht="18" customHeight="1" x14ac:dyDescent="0.3">
      <c r="A18" s="36" t="s">
        <v>9</v>
      </c>
      <c r="B18" s="37"/>
      <c r="C18" s="37"/>
      <c r="D18" s="37"/>
      <c r="E18" s="37"/>
      <c r="F18" s="37"/>
      <c r="G18" s="38"/>
    </row>
    <row r="19" spans="1:8" ht="24.75" customHeight="1" outlineLevel="1" x14ac:dyDescent="0.3">
      <c r="A19" s="31" t="s">
        <v>48</v>
      </c>
      <c r="B19" s="34">
        <v>1</v>
      </c>
      <c r="C19" s="4">
        <v>100</v>
      </c>
      <c r="D19" s="5"/>
      <c r="E19" s="5"/>
      <c r="F19" s="16">
        <f>B19*C19*D19</f>
        <v>0</v>
      </c>
      <c r="G19" s="17">
        <f>B19*C19*E19</f>
        <v>0</v>
      </c>
    </row>
    <row r="20" spans="1:8" ht="19.5" customHeight="1" outlineLevel="1" x14ac:dyDescent="0.3">
      <c r="A20" s="31" t="s">
        <v>41</v>
      </c>
      <c r="B20" s="35"/>
      <c r="C20" s="4">
        <v>480</v>
      </c>
      <c r="D20" s="5"/>
      <c r="E20" s="5"/>
      <c r="F20" s="16">
        <f>B19*C20*D20</f>
        <v>0</v>
      </c>
      <c r="G20" s="17">
        <f>B19*C20*E20</f>
        <v>0</v>
      </c>
    </row>
    <row r="21" spans="1:8" ht="19.5" customHeight="1" outlineLevel="1" x14ac:dyDescent="0.3">
      <c r="A21" s="31" t="s">
        <v>42</v>
      </c>
      <c r="B21" s="35"/>
      <c r="C21" s="4">
        <v>2000</v>
      </c>
      <c r="D21" s="5"/>
      <c r="E21" s="5"/>
      <c r="F21" s="16">
        <f>B19*C21*D21</f>
        <v>0</v>
      </c>
      <c r="G21" s="17">
        <f>B19*C21*E21</f>
        <v>0</v>
      </c>
    </row>
    <row r="22" spans="1:8" ht="24.75" customHeight="1" outlineLevel="1" x14ac:dyDescent="0.3">
      <c r="A22" s="31" t="s">
        <v>44</v>
      </c>
      <c r="B22" s="35"/>
      <c r="C22" s="4">
        <v>1800</v>
      </c>
      <c r="D22" s="5"/>
      <c r="E22" s="5"/>
      <c r="F22" s="16">
        <f>B19*C22*D22</f>
        <v>0</v>
      </c>
      <c r="G22" s="17">
        <f>B19*C22*E22</f>
        <v>0</v>
      </c>
    </row>
    <row r="23" spans="1:8" ht="24.75" customHeight="1" outlineLevel="1" x14ac:dyDescent="0.3">
      <c r="A23" s="31" t="s">
        <v>47</v>
      </c>
      <c r="B23" s="35"/>
      <c r="C23" s="4">
        <v>3000</v>
      </c>
      <c r="D23" s="5"/>
      <c r="E23" s="5"/>
      <c r="F23" s="16">
        <f>B19*C23*D23</f>
        <v>0</v>
      </c>
      <c r="G23" s="17">
        <f>B19*C23*E23</f>
        <v>0</v>
      </c>
    </row>
    <row r="24" spans="1:8" ht="24.75" customHeight="1" outlineLevel="1" x14ac:dyDescent="0.3">
      <c r="A24" s="31" t="s">
        <v>28</v>
      </c>
      <c r="B24" s="35"/>
      <c r="C24" s="4"/>
      <c r="D24" s="5"/>
      <c r="E24" s="6"/>
      <c r="F24" s="16"/>
      <c r="G24" s="17"/>
    </row>
    <row r="25" spans="1:8" ht="24.75" customHeight="1" outlineLevel="1" x14ac:dyDescent="0.3">
      <c r="A25" s="31" t="s">
        <v>46</v>
      </c>
      <c r="B25" s="35"/>
      <c r="C25" s="4"/>
      <c r="D25" s="5"/>
      <c r="E25" s="6"/>
      <c r="F25" s="16"/>
      <c r="G25" s="17"/>
    </row>
    <row r="26" spans="1:8" ht="18" x14ac:dyDescent="0.3">
      <c r="A26" s="18"/>
      <c r="B26" s="19"/>
      <c r="C26" s="19"/>
      <c r="D26" s="19"/>
      <c r="E26" s="20" t="s">
        <v>11</v>
      </c>
      <c r="F26" s="21">
        <f>SUM(F19:F25)</f>
        <v>0</v>
      </c>
      <c r="G26" s="21"/>
    </row>
    <row r="27" spans="1:8" x14ac:dyDescent="0.3">
      <c r="B27" s="7"/>
    </row>
    <row r="28" spans="1:8" ht="15.6" x14ac:dyDescent="0.3">
      <c r="A28" s="36" t="s">
        <v>29</v>
      </c>
      <c r="B28" s="37"/>
      <c r="C28" s="37"/>
      <c r="D28" s="37"/>
      <c r="E28" s="37"/>
      <c r="F28" s="37"/>
      <c r="G28" s="38"/>
    </row>
    <row r="29" spans="1:8" ht="27.6" x14ac:dyDescent="0.3">
      <c r="A29" s="31" t="s">
        <v>49</v>
      </c>
      <c r="B29" s="34">
        <v>1</v>
      </c>
      <c r="C29" s="4">
        <v>100</v>
      </c>
      <c r="D29" s="5"/>
      <c r="E29" s="5"/>
      <c r="F29" s="16">
        <f>B29*C29*D29</f>
        <v>0</v>
      </c>
      <c r="G29" s="17">
        <f>B29*C29*E29</f>
        <v>0</v>
      </c>
    </row>
    <row r="30" spans="1:8" ht="15.6" x14ac:dyDescent="0.3">
      <c r="A30" s="31" t="s">
        <v>41</v>
      </c>
      <c r="B30" s="35"/>
      <c r="C30" s="4">
        <v>480</v>
      </c>
      <c r="D30" s="5"/>
      <c r="E30" s="5"/>
      <c r="F30" s="16">
        <f>B29*C30*D30</f>
        <v>0</v>
      </c>
      <c r="G30" s="17">
        <f>B29*C30*E30</f>
        <v>0</v>
      </c>
    </row>
    <row r="31" spans="1:8" ht="15.6" x14ac:dyDescent="0.3">
      <c r="A31" s="31" t="s">
        <v>42</v>
      </c>
      <c r="B31" s="35"/>
      <c r="C31" s="4">
        <v>2000</v>
      </c>
      <c r="D31" s="5"/>
      <c r="E31" s="5"/>
      <c r="F31" s="16">
        <f>B29*C31*D31</f>
        <v>0</v>
      </c>
      <c r="G31" s="17">
        <f>B29*C31*E31</f>
        <v>0</v>
      </c>
    </row>
    <row r="32" spans="1:8" ht="15.6" x14ac:dyDescent="0.3">
      <c r="A32" s="31" t="s">
        <v>43</v>
      </c>
      <c r="B32" s="35"/>
      <c r="C32" s="4">
        <v>400</v>
      </c>
      <c r="D32" s="5"/>
      <c r="E32" s="5"/>
      <c r="F32" s="16">
        <f>B29*C32*D32</f>
        <v>0</v>
      </c>
      <c r="G32" s="17">
        <f>B29*C32*E32</f>
        <v>0</v>
      </c>
    </row>
    <row r="33" spans="1:7" ht="27.6" x14ac:dyDescent="0.3">
      <c r="A33" s="31" t="s">
        <v>44</v>
      </c>
      <c r="B33" s="35"/>
      <c r="C33" s="4">
        <v>1800</v>
      </c>
      <c r="D33" s="5"/>
      <c r="E33" s="5"/>
      <c r="F33" s="16">
        <f>B29*C33*D33</f>
        <v>0</v>
      </c>
      <c r="G33" s="17">
        <f>B29*C33*E33</f>
        <v>0</v>
      </c>
    </row>
    <row r="34" spans="1:7" ht="27.6" x14ac:dyDescent="0.3">
      <c r="A34" s="31" t="s">
        <v>45</v>
      </c>
      <c r="B34" s="35"/>
      <c r="C34" s="4"/>
      <c r="D34" s="5"/>
      <c r="E34" s="5"/>
      <c r="F34" s="16">
        <f>B29*C34*D34</f>
        <v>0</v>
      </c>
      <c r="G34" s="17">
        <f>B29*C34*E34</f>
        <v>0</v>
      </c>
    </row>
    <row r="35" spans="1:7" ht="27.6" x14ac:dyDescent="0.3">
      <c r="A35" s="31" t="s">
        <v>28</v>
      </c>
      <c r="B35" s="35"/>
      <c r="C35" s="4"/>
      <c r="D35" s="5"/>
      <c r="E35" s="6"/>
      <c r="F35" s="16"/>
      <c r="G35" s="17"/>
    </row>
    <row r="36" spans="1:7" ht="27.6" x14ac:dyDescent="0.3">
      <c r="A36" s="31" t="s">
        <v>46</v>
      </c>
      <c r="B36" s="35"/>
      <c r="C36" s="4"/>
      <c r="D36" s="5"/>
      <c r="E36" s="6"/>
      <c r="F36" s="16"/>
      <c r="G36" s="17"/>
    </row>
    <row r="37" spans="1:7" ht="17.25" customHeight="1" x14ac:dyDescent="0.3">
      <c r="A37" s="18"/>
      <c r="B37" s="19"/>
      <c r="C37" s="19"/>
      <c r="D37" s="19"/>
      <c r="E37" s="20" t="s">
        <v>30</v>
      </c>
      <c r="F37" s="21">
        <f>SUM(F29:F36)</f>
        <v>0</v>
      </c>
      <c r="G37" s="21">
        <f>SUM(G29:G36)</f>
        <v>0</v>
      </c>
    </row>
    <row r="38" spans="1:7" x14ac:dyDescent="0.3">
      <c r="B38" s="7"/>
    </row>
    <row r="39" spans="1:7" ht="17.25" customHeight="1" x14ac:dyDescent="0.3">
      <c r="A39" s="36" t="s">
        <v>31</v>
      </c>
      <c r="B39" s="37"/>
      <c r="C39" s="37"/>
      <c r="D39" s="37"/>
      <c r="E39" s="37"/>
      <c r="F39" s="37"/>
      <c r="G39" s="38"/>
    </row>
    <row r="40" spans="1:7" ht="27.6" x14ac:dyDescent="0.3">
      <c r="A40" s="31" t="s">
        <v>49</v>
      </c>
      <c r="B40" s="34">
        <v>1</v>
      </c>
      <c r="C40" s="4">
        <v>60</v>
      </c>
      <c r="D40" s="5"/>
      <c r="E40" s="5"/>
      <c r="F40" s="16">
        <f>B40*C40*D40</f>
        <v>0</v>
      </c>
      <c r="G40" s="17">
        <f>B40*C40*E40</f>
        <v>0</v>
      </c>
    </row>
    <row r="41" spans="1:7" ht="18" customHeight="1" x14ac:dyDescent="0.3">
      <c r="A41" s="31" t="s">
        <v>41</v>
      </c>
      <c r="B41" s="35"/>
      <c r="C41" s="4">
        <v>480</v>
      </c>
      <c r="D41" s="5"/>
      <c r="E41" s="5"/>
      <c r="F41" s="16">
        <f>B40*C41*D41</f>
        <v>0</v>
      </c>
      <c r="G41" s="17">
        <f>B40*C41*E41</f>
        <v>0</v>
      </c>
    </row>
    <row r="42" spans="1:7" ht="18" customHeight="1" x14ac:dyDescent="0.3">
      <c r="A42" s="31" t="s">
        <v>42</v>
      </c>
      <c r="B42" s="35"/>
      <c r="C42" s="4">
        <v>1250</v>
      </c>
      <c r="D42" s="5"/>
      <c r="E42" s="5"/>
      <c r="F42" s="16">
        <f>B40*C42*D42</f>
        <v>0</v>
      </c>
      <c r="G42" s="17">
        <f>B40*C42*E42</f>
        <v>0</v>
      </c>
    </row>
    <row r="43" spans="1:7" ht="27.6" x14ac:dyDescent="0.3">
      <c r="A43" s="31" t="s">
        <v>44</v>
      </c>
      <c r="B43" s="35"/>
      <c r="C43" s="4">
        <v>1300</v>
      </c>
      <c r="D43" s="5"/>
      <c r="E43" s="5"/>
      <c r="F43" s="16">
        <f>B40*C43*D43</f>
        <v>0</v>
      </c>
      <c r="G43" s="17">
        <f>B40*C43*E43</f>
        <v>0</v>
      </c>
    </row>
    <row r="44" spans="1:7" ht="27.6" x14ac:dyDescent="0.3">
      <c r="A44" s="31" t="s">
        <v>45</v>
      </c>
      <c r="B44" s="35"/>
      <c r="C44" s="4"/>
      <c r="D44" s="5"/>
      <c r="E44" s="5"/>
      <c r="F44" s="16">
        <f>B40*C44*D44</f>
        <v>0</v>
      </c>
      <c r="G44" s="17">
        <f>B40*C44*E44</f>
        <v>0</v>
      </c>
    </row>
    <row r="45" spans="1:7" ht="27.6" x14ac:dyDescent="0.3">
      <c r="A45" s="31" t="s">
        <v>28</v>
      </c>
      <c r="B45" s="35"/>
      <c r="C45" s="4"/>
      <c r="D45" s="5"/>
      <c r="E45" s="6"/>
      <c r="F45" s="16"/>
      <c r="G45" s="17"/>
    </row>
    <row r="46" spans="1:7" ht="27.6" x14ac:dyDescent="0.3">
      <c r="A46" s="31" t="s">
        <v>46</v>
      </c>
      <c r="B46" s="35"/>
      <c r="C46" s="4"/>
      <c r="D46" s="5"/>
      <c r="E46" s="6"/>
      <c r="F46" s="16"/>
      <c r="G46" s="17"/>
    </row>
    <row r="47" spans="1:7" ht="18" x14ac:dyDescent="0.3">
      <c r="A47" s="18"/>
      <c r="B47" s="19"/>
      <c r="C47" s="19"/>
      <c r="D47" s="19"/>
      <c r="E47" s="20" t="s">
        <v>32</v>
      </c>
      <c r="F47" s="21">
        <f>SUM(F40:F46)</f>
        <v>0</v>
      </c>
      <c r="G47" s="21">
        <f>SUM(G40:G46)</f>
        <v>0</v>
      </c>
    </row>
    <row r="48" spans="1:7" x14ac:dyDescent="0.3">
      <c r="B48" s="7"/>
    </row>
    <row r="49" spans="1:7" ht="15.6" x14ac:dyDescent="0.3">
      <c r="A49" s="36" t="s">
        <v>33</v>
      </c>
      <c r="B49" s="37"/>
      <c r="C49" s="37"/>
      <c r="D49" s="37"/>
      <c r="E49" s="37"/>
      <c r="F49" s="37"/>
      <c r="G49" s="38"/>
    </row>
    <row r="50" spans="1:7" ht="27.6" x14ac:dyDescent="0.3">
      <c r="A50" s="31" t="s">
        <v>49</v>
      </c>
      <c r="B50" s="34">
        <v>1</v>
      </c>
      <c r="C50" s="4">
        <v>60</v>
      </c>
      <c r="D50" s="5"/>
      <c r="E50" s="5"/>
      <c r="F50" s="16">
        <f>B50*C50*D50</f>
        <v>0</v>
      </c>
      <c r="G50" s="17">
        <f>B50*C50*E50</f>
        <v>0</v>
      </c>
    </row>
    <row r="51" spans="1:7" ht="15.6" x14ac:dyDescent="0.3">
      <c r="A51" s="31" t="s">
        <v>41</v>
      </c>
      <c r="B51" s="35"/>
      <c r="C51" s="4">
        <v>480</v>
      </c>
      <c r="D51" s="5"/>
      <c r="E51" s="5"/>
      <c r="F51" s="16">
        <f>B50*C51*D51</f>
        <v>0</v>
      </c>
      <c r="G51" s="17">
        <f>B50*C51*E51</f>
        <v>0</v>
      </c>
    </row>
    <row r="52" spans="1:7" ht="15.6" x14ac:dyDescent="0.3">
      <c r="A52" s="31" t="s">
        <v>42</v>
      </c>
      <c r="B52" s="35"/>
      <c r="C52" s="4">
        <v>1200</v>
      </c>
      <c r="D52" s="5"/>
      <c r="E52" s="5"/>
      <c r="F52" s="16">
        <f>B50*C52*D52</f>
        <v>0</v>
      </c>
      <c r="G52" s="17">
        <f>B50*C52*E52</f>
        <v>0</v>
      </c>
    </row>
    <row r="53" spans="1:7" ht="27.6" x14ac:dyDescent="0.3">
      <c r="A53" s="31" t="s">
        <v>44</v>
      </c>
      <c r="B53" s="35"/>
      <c r="C53" s="4">
        <v>850</v>
      </c>
      <c r="D53" s="5"/>
      <c r="E53" s="5"/>
      <c r="F53" s="16">
        <f>B50*C53*D53</f>
        <v>0</v>
      </c>
      <c r="G53" s="17">
        <f>B50*C53*E53</f>
        <v>0</v>
      </c>
    </row>
    <row r="54" spans="1:7" ht="27.6" x14ac:dyDescent="0.3">
      <c r="A54" s="31" t="s">
        <v>28</v>
      </c>
      <c r="B54" s="35"/>
      <c r="C54" s="4"/>
      <c r="D54" s="5"/>
      <c r="E54" s="6"/>
      <c r="F54" s="16"/>
      <c r="G54" s="17"/>
    </row>
    <row r="55" spans="1:7" ht="27.6" x14ac:dyDescent="0.3">
      <c r="A55" s="31" t="s">
        <v>46</v>
      </c>
      <c r="B55" s="35"/>
      <c r="C55" s="4"/>
      <c r="D55" s="5"/>
      <c r="E55" s="6"/>
      <c r="F55" s="16"/>
      <c r="G55" s="17"/>
    </row>
    <row r="56" spans="1:7" ht="18" x14ac:dyDescent="0.3">
      <c r="A56" s="18"/>
      <c r="B56" s="19"/>
      <c r="C56" s="19"/>
      <c r="D56" s="19"/>
      <c r="E56" s="20" t="s">
        <v>34</v>
      </c>
      <c r="F56" s="21">
        <f>SUM(F50:F55)</f>
        <v>0</v>
      </c>
      <c r="G56" s="21">
        <f>SUM(G50:G55)</f>
        <v>0</v>
      </c>
    </row>
    <row r="57" spans="1:7" x14ac:dyDescent="0.3">
      <c r="B57" s="7"/>
    </row>
    <row r="58" spans="1:7" ht="15.6" x14ac:dyDescent="0.3">
      <c r="A58" s="36" t="s">
        <v>35</v>
      </c>
      <c r="B58" s="37"/>
      <c r="C58" s="37"/>
      <c r="D58" s="37"/>
      <c r="E58" s="37"/>
      <c r="F58" s="37"/>
      <c r="G58" s="38"/>
    </row>
    <row r="59" spans="1:7" ht="27.6" x14ac:dyDescent="0.3">
      <c r="A59" s="31" t="s">
        <v>49</v>
      </c>
      <c r="B59" s="34">
        <v>1</v>
      </c>
      <c r="C59" s="4">
        <v>60</v>
      </c>
      <c r="D59" s="5"/>
      <c r="E59" s="5"/>
      <c r="F59" s="16">
        <f>B59*C59*D59</f>
        <v>0</v>
      </c>
      <c r="G59" s="17">
        <f>B59*C59*E59</f>
        <v>0</v>
      </c>
    </row>
    <row r="60" spans="1:7" ht="15.6" x14ac:dyDescent="0.3">
      <c r="A60" s="31" t="s">
        <v>41</v>
      </c>
      <c r="B60" s="35"/>
      <c r="C60" s="4">
        <v>480</v>
      </c>
      <c r="D60" s="5"/>
      <c r="E60" s="5"/>
      <c r="F60" s="16">
        <f>B59*C60*D60</f>
        <v>0</v>
      </c>
      <c r="G60" s="17">
        <f>B59*C60*E60</f>
        <v>0</v>
      </c>
    </row>
    <row r="61" spans="1:7" ht="15.6" x14ac:dyDescent="0.3">
      <c r="A61" s="31" t="s">
        <v>42</v>
      </c>
      <c r="B61" s="35"/>
      <c r="C61" s="4">
        <v>1200</v>
      </c>
      <c r="D61" s="5"/>
      <c r="E61" s="5"/>
      <c r="F61" s="16">
        <f>B59*C61*D61</f>
        <v>0</v>
      </c>
      <c r="G61" s="17">
        <f>B59*C61*E61</f>
        <v>0</v>
      </c>
    </row>
    <row r="62" spans="1:7" ht="27.6" x14ac:dyDescent="0.3">
      <c r="A62" s="31" t="s">
        <v>44</v>
      </c>
      <c r="B62" s="35"/>
      <c r="C62" s="4">
        <v>600</v>
      </c>
      <c r="D62" s="5"/>
      <c r="E62" s="5"/>
      <c r="F62" s="16">
        <f>B59*C62*D62</f>
        <v>0</v>
      </c>
      <c r="G62" s="17">
        <f>B59*C62*E62</f>
        <v>0</v>
      </c>
    </row>
    <row r="63" spans="1:7" ht="27.6" x14ac:dyDescent="0.3">
      <c r="A63" s="31" t="s">
        <v>28</v>
      </c>
      <c r="B63" s="35"/>
      <c r="C63" s="4"/>
      <c r="D63" s="5"/>
      <c r="E63" s="6"/>
      <c r="F63" s="16"/>
      <c r="G63" s="17"/>
    </row>
    <row r="64" spans="1:7" ht="27.6" x14ac:dyDescent="0.3">
      <c r="A64" s="31" t="s">
        <v>46</v>
      </c>
      <c r="B64" s="35"/>
      <c r="C64" s="4"/>
      <c r="D64" s="5"/>
      <c r="E64" s="6"/>
      <c r="F64" s="16"/>
      <c r="G64" s="17"/>
    </row>
    <row r="65" spans="1:7" ht="18" x14ac:dyDescent="0.3">
      <c r="A65" s="18"/>
      <c r="B65" s="19"/>
      <c r="C65" s="19"/>
      <c r="D65" s="19"/>
      <c r="E65" s="20" t="s">
        <v>36</v>
      </c>
      <c r="F65" s="21">
        <f>SUM(F59:F64)</f>
        <v>0</v>
      </c>
      <c r="G65" s="21">
        <f>SUM(G59:G64)</f>
        <v>0</v>
      </c>
    </row>
    <row r="66" spans="1:7" x14ac:dyDescent="0.3">
      <c r="B66" s="7"/>
    </row>
    <row r="67" spans="1:7" ht="15.6" x14ac:dyDescent="0.3">
      <c r="A67" s="36" t="s">
        <v>37</v>
      </c>
      <c r="B67" s="37"/>
      <c r="C67" s="37"/>
      <c r="D67" s="37"/>
      <c r="E67" s="37"/>
      <c r="F67" s="37"/>
      <c r="G67" s="38"/>
    </row>
    <row r="68" spans="1:7" ht="27.6" x14ac:dyDescent="0.3">
      <c r="A68" s="31" t="s">
        <v>49</v>
      </c>
      <c r="B68" s="34">
        <v>1</v>
      </c>
      <c r="C68" s="4">
        <v>50</v>
      </c>
      <c r="D68" s="5"/>
      <c r="E68" s="5"/>
      <c r="F68" s="16">
        <f>B68*C68*D68</f>
        <v>0</v>
      </c>
      <c r="G68" s="17">
        <f>B68*C68*E68</f>
        <v>0</v>
      </c>
    </row>
    <row r="69" spans="1:7" ht="15.6" x14ac:dyDescent="0.3">
      <c r="A69" s="31" t="s">
        <v>41</v>
      </c>
      <c r="B69" s="35"/>
      <c r="C69" s="4">
        <v>480</v>
      </c>
      <c r="D69" s="5"/>
      <c r="E69" s="5"/>
      <c r="F69" s="16">
        <f>B68*C69*D69</f>
        <v>0</v>
      </c>
      <c r="G69" s="17">
        <f>B68*C69*E69</f>
        <v>0</v>
      </c>
    </row>
    <row r="70" spans="1:7" ht="15.6" x14ac:dyDescent="0.3">
      <c r="A70" s="31" t="s">
        <v>42</v>
      </c>
      <c r="B70" s="35"/>
      <c r="C70" s="4">
        <v>900</v>
      </c>
      <c r="D70" s="5"/>
      <c r="E70" s="5"/>
      <c r="F70" s="16">
        <f>B68*C70*D70</f>
        <v>0</v>
      </c>
      <c r="G70" s="17">
        <f>B68*C70*E70</f>
        <v>0</v>
      </c>
    </row>
    <row r="71" spans="1:7" ht="27.6" x14ac:dyDescent="0.3">
      <c r="A71" s="31" t="s">
        <v>44</v>
      </c>
      <c r="B71" s="35"/>
      <c r="C71" s="4">
        <v>600</v>
      </c>
      <c r="D71" s="5"/>
      <c r="E71" s="5"/>
      <c r="F71" s="16">
        <f>B68*C71*D71</f>
        <v>0</v>
      </c>
      <c r="G71" s="17">
        <f>B68*C71*E71</f>
        <v>0</v>
      </c>
    </row>
    <row r="72" spans="1:7" ht="27.6" x14ac:dyDescent="0.3">
      <c r="A72" s="31" t="s">
        <v>28</v>
      </c>
      <c r="B72" s="35"/>
      <c r="C72" s="4"/>
      <c r="D72" s="5"/>
      <c r="E72" s="6"/>
      <c r="F72" s="16"/>
      <c r="G72" s="17"/>
    </row>
    <row r="73" spans="1:7" ht="27.6" x14ac:dyDescent="0.3">
      <c r="A73" s="31" t="s">
        <v>46</v>
      </c>
      <c r="B73" s="35"/>
      <c r="C73" s="4"/>
      <c r="D73" s="5"/>
      <c r="E73" s="6"/>
      <c r="F73" s="16"/>
      <c r="G73" s="17"/>
    </row>
    <row r="74" spans="1:7" ht="18" x14ac:dyDescent="0.3">
      <c r="A74" s="18"/>
      <c r="B74" s="19"/>
      <c r="C74" s="19"/>
      <c r="D74" s="19"/>
      <c r="E74" s="20" t="s">
        <v>38</v>
      </c>
      <c r="F74" s="21">
        <f>SUM(F68:F73)</f>
        <v>0</v>
      </c>
      <c r="G74" s="21">
        <f>SUM(G68:G73)</f>
        <v>0</v>
      </c>
    </row>
    <row r="75" spans="1:7" x14ac:dyDescent="0.3">
      <c r="B75" s="7"/>
    </row>
    <row r="76" spans="1:7" ht="15.6" x14ac:dyDescent="0.3">
      <c r="A76" s="36" t="s">
        <v>39</v>
      </c>
      <c r="B76" s="37"/>
      <c r="C76" s="37"/>
      <c r="D76" s="37"/>
      <c r="E76" s="37"/>
      <c r="F76" s="37"/>
      <c r="G76" s="38"/>
    </row>
    <row r="77" spans="1:7" ht="27.6" x14ac:dyDescent="0.3">
      <c r="A77" s="31" t="s">
        <v>50</v>
      </c>
      <c r="B77" s="34">
        <v>1</v>
      </c>
      <c r="C77" s="4">
        <v>60</v>
      </c>
      <c r="D77" s="5"/>
      <c r="E77" s="5"/>
      <c r="F77" s="16">
        <f>B77*C77*D77</f>
        <v>0</v>
      </c>
      <c r="G77" s="17">
        <f>B77*C77*E77</f>
        <v>0</v>
      </c>
    </row>
    <row r="78" spans="1:7" ht="15.6" x14ac:dyDescent="0.3">
      <c r="A78" s="31" t="s">
        <v>41</v>
      </c>
      <c r="B78" s="35"/>
      <c r="C78" s="4">
        <v>480</v>
      </c>
      <c r="D78" s="5"/>
      <c r="E78" s="5"/>
      <c r="F78" s="16">
        <f>B77*C78*D78</f>
        <v>0</v>
      </c>
      <c r="G78" s="17">
        <f>B77*C78*E78</f>
        <v>0</v>
      </c>
    </row>
    <row r="79" spans="1:7" ht="15.6" x14ac:dyDescent="0.3">
      <c r="A79" s="31" t="s">
        <v>42</v>
      </c>
      <c r="B79" s="35"/>
      <c r="C79" s="4">
        <v>1200</v>
      </c>
      <c r="D79" s="5"/>
      <c r="E79" s="5"/>
      <c r="F79" s="16">
        <f>B77*C79*D79</f>
        <v>0</v>
      </c>
      <c r="G79" s="17">
        <f>B77*C79*E79</f>
        <v>0</v>
      </c>
    </row>
    <row r="80" spans="1:7" ht="27.6" x14ac:dyDescent="0.3">
      <c r="A80" s="31" t="s">
        <v>44</v>
      </c>
      <c r="B80" s="35"/>
      <c r="C80" s="4">
        <v>900</v>
      </c>
      <c r="D80" s="5"/>
      <c r="E80" s="5"/>
      <c r="F80" s="16">
        <f>B77*C80*D80</f>
        <v>0</v>
      </c>
      <c r="G80" s="17">
        <f>B77*C80*E80</f>
        <v>0</v>
      </c>
    </row>
    <row r="81" spans="1:7" ht="27.6" x14ac:dyDescent="0.3">
      <c r="A81" s="31" t="s">
        <v>28</v>
      </c>
      <c r="B81" s="35"/>
      <c r="C81" s="4"/>
      <c r="D81" s="5"/>
      <c r="E81" s="6"/>
      <c r="F81" s="16"/>
      <c r="G81" s="17"/>
    </row>
    <row r="82" spans="1:7" ht="27.6" x14ac:dyDescent="0.3">
      <c r="A82" s="31" t="s">
        <v>46</v>
      </c>
      <c r="B82" s="35"/>
      <c r="C82" s="4"/>
      <c r="D82" s="5"/>
      <c r="E82" s="6"/>
      <c r="F82" s="16"/>
      <c r="G82" s="17"/>
    </row>
    <row r="83" spans="1:7" ht="18" x14ac:dyDescent="0.3">
      <c r="A83" s="18"/>
      <c r="B83" s="19"/>
      <c r="C83" s="19"/>
      <c r="D83" s="19"/>
      <c r="E83" s="20" t="s">
        <v>40</v>
      </c>
      <c r="F83" s="21">
        <f>SUM(F77:F82)</f>
        <v>0</v>
      </c>
      <c r="G83" s="21">
        <f>SUM(G77:G82)</f>
        <v>0</v>
      </c>
    </row>
    <row r="84" spans="1:7" x14ac:dyDescent="0.3">
      <c r="B84" s="7"/>
    </row>
    <row r="85" spans="1:7" x14ac:dyDescent="0.3">
      <c r="B85" s="7"/>
    </row>
    <row r="86" spans="1:7" x14ac:dyDescent="0.3">
      <c r="B86" s="7"/>
      <c r="E86" s="69" t="s">
        <v>55</v>
      </c>
      <c r="F86" s="69"/>
    </row>
    <row r="87" spans="1:7" x14ac:dyDescent="0.3">
      <c r="B87" s="7"/>
      <c r="E87" s="69" t="s">
        <v>56</v>
      </c>
      <c r="F87" s="69"/>
    </row>
    <row r="88" spans="1:7" x14ac:dyDescent="0.3"/>
    <row r="89" spans="1:7" x14ac:dyDescent="0.3"/>
    <row r="90" spans="1:7" x14ac:dyDescent="0.3"/>
    <row r="91" spans="1:7" x14ac:dyDescent="0.3"/>
    <row r="92" spans="1:7" x14ac:dyDescent="0.3"/>
    <row r="93" spans="1:7" x14ac:dyDescent="0.3"/>
    <row r="94" spans="1:7" x14ac:dyDescent="0.3"/>
    <row r="95" spans="1:7" x14ac:dyDescent="0.3"/>
    <row r="96" spans="1:7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</sheetData>
  <sheetProtection formatCells="0" formatColumns="0" formatRows="0" insertRows="0" insertHyperlinks="0" deleteRows="0" autoFilter="0" pivotTables="0"/>
  <mergeCells count="35">
    <mergeCell ref="E86:F86"/>
    <mergeCell ref="E87:F87"/>
    <mergeCell ref="B2:G2"/>
    <mergeCell ref="E1:G1"/>
    <mergeCell ref="A9:A14"/>
    <mergeCell ref="B3:G3"/>
    <mergeCell ref="A4:A6"/>
    <mergeCell ref="B4:G4"/>
    <mergeCell ref="B5:G5"/>
    <mergeCell ref="B6:G6"/>
    <mergeCell ref="B10:F10"/>
    <mergeCell ref="B11:F11"/>
    <mergeCell ref="B14:F14"/>
    <mergeCell ref="B9:G9"/>
    <mergeCell ref="B7:C7"/>
    <mergeCell ref="B8:C8"/>
    <mergeCell ref="B12:F12"/>
    <mergeCell ref="E7:E8"/>
    <mergeCell ref="F7:F8"/>
    <mergeCell ref="G7:G8"/>
    <mergeCell ref="B13:F13"/>
    <mergeCell ref="A18:G18"/>
    <mergeCell ref="A28:G28"/>
    <mergeCell ref="A49:G49"/>
    <mergeCell ref="B50:B55"/>
    <mergeCell ref="B19:B25"/>
    <mergeCell ref="B29:B36"/>
    <mergeCell ref="A39:G39"/>
    <mergeCell ref="B40:B46"/>
    <mergeCell ref="B77:B82"/>
    <mergeCell ref="A58:G58"/>
    <mergeCell ref="B59:B64"/>
    <mergeCell ref="A76:G76"/>
    <mergeCell ref="B68:B73"/>
    <mergeCell ref="A67:G6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0" fitToHeight="0" orientation="landscape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26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3</xdr:col>
                    <xdr:colOff>1333500</xdr:colOff>
                    <xdr:row>83</xdr:row>
                    <xdr:rowOff>0</xdr:rowOff>
                  </from>
                  <to>
                    <xdr:col>3</xdr:col>
                    <xdr:colOff>1470660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2</xdr:col>
                    <xdr:colOff>342900</xdr:colOff>
                    <xdr:row>83</xdr:row>
                    <xdr:rowOff>0</xdr:rowOff>
                  </from>
                  <to>
                    <xdr:col>2</xdr:col>
                    <xdr:colOff>480060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0</xdr:col>
                    <xdr:colOff>2956560</xdr:colOff>
                    <xdr:row>3</xdr:row>
                    <xdr:rowOff>99060</xdr:rowOff>
                  </from>
                  <to>
                    <xdr:col>0</xdr:col>
                    <xdr:colOff>3086100</xdr:colOff>
                    <xdr:row>4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2026-04-07T08:39:50Z</cp:lastPrinted>
  <dcterms:created xsi:type="dcterms:W3CDTF">2019-08-20T07:23:51Z</dcterms:created>
  <dcterms:modified xsi:type="dcterms:W3CDTF">2026-04-21T10:49:17Z</dcterms:modified>
  <cp:category>um. cywil-prawne</cp:category>
</cp:coreProperties>
</file>